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7" i="2"/>
  <c r="H7" i="2"/>
  <c r="D28" i="2"/>
  <c r="E28" i="2"/>
  <c r="F28" i="2"/>
  <c r="C28" i="2"/>
  <c r="G28" i="2" l="1"/>
  <c r="H28" i="2"/>
</calcChain>
</file>

<file path=xl/sharedStrings.xml><?xml version="1.0" encoding="utf-8"?>
<sst xmlns="http://schemas.openxmlformats.org/spreadsheetml/2006/main" count="28" uniqueCount="28">
  <si>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</si>
  <si>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</si>
  <si>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</si>
  <si>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</si>
  <si>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</si>
  <si>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</si>
  <si>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</si>
  <si>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</si>
  <si>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</si>
  <si>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</si>
  <si>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</si>
  <si>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</si>
  <si>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</si>
  <si>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</si>
  <si>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</si>
  <si>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</si>
  <si>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</si>
  <si>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</si>
  <si>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</si>
  <si>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</si>
  <si>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</si>
  <si>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</si>
  <si>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</si>
  <si>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</si>
  <si>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</si>
  <si>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Aland</t>
  </si>
  <si>
    <t>Period: 1 Month ( 1st September'2022 to 30th September'2022)</t>
  </si>
  <si>
    <t>Reporting Month: October'2022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</si>
</sst>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A6" sqref="A6"/>
    </sheetView>
  </sheetViews>
  <sheetFormatPr defaultRowHeight="13.2" x14ac:dyDescent="0.25"/>
  <cols>
    <col min="1" max="1" width="10.109375" customWidth="1"/>
    <col min="2" max="2" width="22.33203125" style="6" customWidth="1"/>
    <col min="3" max="3" width="17.44140625" style="22" customWidth="1"/>
    <col min="4" max="5" width="20.88671875" style="22" customWidth="1"/>
    <col min="6" max="6" width="20.6640625" style="22" customWidth="1"/>
    <col min="7" max="7" width="14.88671875" style="7" customWidth="1"/>
    <col min="8" max="8" width="17" style="7" customWidth="1"/>
  </cols>
  <sheetData>
    <row r="1" spans="1:9" x14ac:dyDescent="0.25">
      <c r="A1" s="29" t="s">
        <v>18</v>
      </c>
      <c r="B1" s="30"/>
      <c r="C1" s="30"/>
      <c r="D1" s="30"/>
      <c r="E1" s="30"/>
      <c r="F1" s="30"/>
      <c r="G1" s="30"/>
      <c r="H1" s="31"/>
    </row>
    <row r="2" spans="1:9" x14ac:dyDescent="0.25">
      <c r="A2" s="32" t="s">
        <v>19</v>
      </c>
      <c r="B2" s="33"/>
      <c r="C2" s="33"/>
      <c r="D2" s="33"/>
      <c r="E2" s="33"/>
      <c r="F2" s="33"/>
      <c r="G2" s="33"/>
      <c r="H2" s="34"/>
    </row>
    <row r="3" spans="1:9" x14ac:dyDescent="0.25">
      <c r="A3" s="32" t="s">
        <v>20</v>
      </c>
      <c r="B3" s="33"/>
      <c r="C3" s="33"/>
      <c r="D3" s="33"/>
      <c r="E3" s="33"/>
      <c r="F3" s="33"/>
      <c r="G3" s="33"/>
      <c r="H3" s="34"/>
    </row>
    <row r="4" spans="1:9" x14ac:dyDescent="0.25">
      <c r="A4" s="11" t="s">
        <v>21</v>
      </c>
      <c r="B4" s="2"/>
      <c r="C4" s="17"/>
      <c r="D4" s="17"/>
      <c r="E4" s="17"/>
      <c r="F4" s="17"/>
      <c r="G4" s="3"/>
      <c r="H4" s="12"/>
    </row>
    <row r="5" spans="1:9" x14ac:dyDescent="0.25">
      <c r="A5" s="11" t="s">
        <v>27</v>
      </c>
      <c r="B5" s="2"/>
      <c r="C5" s="17"/>
      <c r="D5" s="17"/>
      <c r="E5" s="17"/>
      <c r="F5" s="17"/>
      <c r="G5" s="3"/>
      <c r="H5" s="12"/>
    </row>
    <row r="6" spans="1:9" x14ac:dyDescent="0.25">
      <c r="A6" s="13" t="s">
        <v>26</v>
      </c>
      <c r="B6" s="4"/>
      <c r="C6" s="18"/>
      <c r="D6" s="18"/>
      <c r="E6" s="18"/>
      <c r="F6" s="18"/>
      <c r="G6" s="5"/>
      <c r="H6" s="14"/>
    </row>
    <row r="7" spans="1:9" s="25" customFormat="1" ht="13.8" x14ac:dyDescent="0.3">
      <c r="A7" s="23">
        <v>1</v>
      </c>
      <c r="B7" s="1" t="s">
        <v>25</v>
      </c>
      <c r="C7" s="26">
        <v>12905</v>
      </c>
      <c r="D7" s="26">
        <v>1757</v>
      </c>
      <c r="E7" s="26">
        <v>12089698</v>
      </c>
      <c r="F7" s="26">
        <v>2258057</v>
      </c>
      <c r="G7" s="27">
        <f>D7/C7*100</f>
        <v>13.614877954281287</v>
      </c>
      <c r="H7" s="28">
        <f>F7/E7*100</f>
        <v>18.677530241036624</v>
      </c>
      <c r="I7" s="24"/>
    </row>
    <row r="8" spans="1:9" ht="13.8" x14ac:dyDescent="0.25">
      <c r="A8" s="15">
        <v>2</v>
      </c>
      <c r="B8" s="1" t="s">
        <v>22</v>
      </c>
      <c r="C8" s="19">
        <v>25367</v>
      </c>
      <c r="D8" s="19">
        <v>8666</v>
      </c>
      <c r="E8" s="19">
        <v>24261205</v>
      </c>
      <c r="F8" s="19">
        <v>12162896</v>
      </c>
      <c r="G8" s="27">
        <f t="shared" ref="G8:G27" si="0">D8/C8*100</f>
        <v>34.162494579571884</v>
      </c>
      <c r="H8" s="28">
        <f t="shared" ref="H8:H27" si="1">F8/E8*100</f>
        <v>50.133107568234969</v>
      </c>
    </row>
    <row r="9" spans="1:9" ht="13.8" x14ac:dyDescent="0.25">
      <c r="A9" s="15">
        <v>3</v>
      </c>
      <c r="B9" s="1" t="s">
        <v>0</v>
      </c>
      <c r="C9" s="19">
        <v>137282</v>
      </c>
      <c r="D9" s="19">
        <v>28286</v>
      </c>
      <c r="E9" s="19">
        <v>186323947</v>
      </c>
      <c r="F9" s="19">
        <v>58044895</v>
      </c>
      <c r="G9" s="27">
        <f t="shared" si="0"/>
        <v>20.6043035503562</v>
      </c>
      <c r="H9" s="28">
        <f t="shared" si="1"/>
        <v>31.152675721280204</v>
      </c>
    </row>
    <row r="10" spans="1:9" ht="13.8" x14ac:dyDescent="0.25">
      <c r="A10" s="15">
        <v>4</v>
      </c>
      <c r="B10" s="1" t="s">
        <v>1</v>
      </c>
      <c r="C10" s="19">
        <v>12480</v>
      </c>
      <c r="D10" s="19">
        <v>2863</v>
      </c>
      <c r="E10" s="19">
        <v>14331496</v>
      </c>
      <c r="F10" s="19">
        <v>4943861</v>
      </c>
      <c r="G10" s="27">
        <f t="shared" si="0"/>
        <v>22.940705128205128</v>
      </c>
      <c r="H10" s="28">
        <f t="shared" si="1"/>
        <v>34.496475455179279</v>
      </c>
    </row>
    <row r="11" spans="1:9" ht="13.8" x14ac:dyDescent="0.25">
      <c r="A11" s="15">
        <v>5</v>
      </c>
      <c r="B11" s="1" t="s">
        <v>2</v>
      </c>
      <c r="C11" s="19">
        <v>84192</v>
      </c>
      <c r="D11" s="19">
        <v>22368</v>
      </c>
      <c r="E11" s="19">
        <v>102561787</v>
      </c>
      <c r="F11" s="19">
        <v>40561898</v>
      </c>
      <c r="G11" s="27">
        <f t="shared" si="0"/>
        <v>26.567844925883694</v>
      </c>
      <c r="H11" s="28">
        <f t="shared" si="1"/>
        <v>39.548743432093282</v>
      </c>
    </row>
    <row r="12" spans="1:9" ht="13.8" x14ac:dyDescent="0.25">
      <c r="A12" s="15">
        <v>6</v>
      </c>
      <c r="B12" s="1" t="s">
        <v>3</v>
      </c>
      <c r="C12" s="19">
        <v>35167</v>
      </c>
      <c r="D12" s="19">
        <v>6513</v>
      </c>
      <c r="E12" s="19">
        <v>41083807</v>
      </c>
      <c r="F12" s="19">
        <v>9594102</v>
      </c>
      <c r="G12" s="27">
        <f t="shared" si="0"/>
        <v>18.520203599965875</v>
      </c>
      <c r="H12" s="28">
        <f t="shared" si="1"/>
        <v>23.352514532063694</v>
      </c>
    </row>
    <row r="13" spans="1:9" ht="13.8" x14ac:dyDescent="0.25">
      <c r="A13" s="15">
        <v>7</v>
      </c>
      <c r="B13" s="1" t="s">
        <v>4</v>
      </c>
      <c r="C13" s="19">
        <v>243460</v>
      </c>
      <c r="D13" s="19">
        <v>53874</v>
      </c>
      <c r="E13" s="19">
        <v>324948458</v>
      </c>
      <c r="F13" s="19">
        <v>86876219</v>
      </c>
      <c r="G13" s="27">
        <f t="shared" si="0"/>
        <v>22.128481064651279</v>
      </c>
      <c r="H13" s="28">
        <f t="shared" si="1"/>
        <v>26.735384292852991</v>
      </c>
    </row>
    <row r="14" spans="1:9" ht="13.8" x14ac:dyDescent="0.25">
      <c r="A14" s="15">
        <v>8</v>
      </c>
      <c r="B14" s="1" t="s">
        <v>5</v>
      </c>
      <c r="C14" s="19">
        <v>74908</v>
      </c>
      <c r="D14" s="19">
        <v>20833</v>
      </c>
      <c r="E14" s="19">
        <v>94210841</v>
      </c>
      <c r="F14" s="19">
        <v>31437372</v>
      </c>
      <c r="G14" s="27">
        <f t="shared" si="0"/>
        <v>27.811448710418112</v>
      </c>
      <c r="H14" s="28">
        <f t="shared" si="1"/>
        <v>33.369166081427935</v>
      </c>
    </row>
    <row r="15" spans="1:9" ht="13.8" x14ac:dyDescent="0.25">
      <c r="A15" s="15">
        <v>9</v>
      </c>
      <c r="B15" s="1" t="s">
        <v>6</v>
      </c>
      <c r="C15" s="19">
        <v>14735</v>
      </c>
      <c r="D15" s="19">
        <v>4148</v>
      </c>
      <c r="E15" s="19">
        <v>49064370</v>
      </c>
      <c r="F15" s="19">
        <v>23763594</v>
      </c>
      <c r="G15" s="27">
        <f t="shared" si="0"/>
        <v>28.15066168985409</v>
      </c>
      <c r="H15" s="28">
        <f t="shared" si="1"/>
        <v>48.433504801957099</v>
      </c>
    </row>
    <row r="16" spans="1:9" ht="13.8" x14ac:dyDescent="0.25">
      <c r="A16" s="15">
        <v>10</v>
      </c>
      <c r="B16" s="1" t="s">
        <v>7</v>
      </c>
      <c r="C16" s="19">
        <v>14266</v>
      </c>
      <c r="D16" s="19">
        <v>3503</v>
      </c>
      <c r="E16" s="19">
        <v>14461424</v>
      </c>
      <c r="F16" s="19">
        <v>4069570</v>
      </c>
      <c r="G16" s="27">
        <f t="shared" si="0"/>
        <v>24.554885742324409</v>
      </c>
      <c r="H16" s="28">
        <f t="shared" si="1"/>
        <v>28.140866348984723</v>
      </c>
    </row>
    <row r="17" spans="1:8" ht="13.8" x14ac:dyDescent="0.25">
      <c r="A17" s="15">
        <v>11</v>
      </c>
      <c r="B17" s="1" t="s">
        <v>8</v>
      </c>
      <c r="C17" s="19">
        <v>36515</v>
      </c>
      <c r="D17" s="19">
        <v>8335</v>
      </c>
      <c r="E17" s="19">
        <v>41417119</v>
      </c>
      <c r="F17" s="19">
        <v>12956983</v>
      </c>
      <c r="G17" s="27">
        <f t="shared" si="0"/>
        <v>22.826235793509518</v>
      </c>
      <c r="H17" s="28">
        <f t="shared" si="1"/>
        <v>31.28412432549932</v>
      </c>
    </row>
    <row r="18" spans="1:8" ht="13.8" x14ac:dyDescent="0.25">
      <c r="A18" s="15">
        <v>12</v>
      </c>
      <c r="B18" s="1" t="s">
        <v>9</v>
      </c>
      <c r="C18" s="19">
        <v>14468</v>
      </c>
      <c r="D18" s="19">
        <v>1466</v>
      </c>
      <c r="E18" s="19">
        <v>29654344</v>
      </c>
      <c r="F18" s="19">
        <v>2953302</v>
      </c>
      <c r="G18" s="27">
        <f t="shared" si="0"/>
        <v>10.13270666298037</v>
      </c>
      <c r="H18" s="28">
        <f t="shared" si="1"/>
        <v>9.9590872757124558</v>
      </c>
    </row>
    <row r="19" spans="1:8" ht="13.8" x14ac:dyDescent="0.25">
      <c r="A19" s="15">
        <v>13</v>
      </c>
      <c r="B19" s="1" t="s">
        <v>10</v>
      </c>
      <c r="C19" s="19">
        <v>86971</v>
      </c>
      <c r="D19" s="19">
        <v>15012</v>
      </c>
      <c r="E19" s="19">
        <v>134278180</v>
      </c>
      <c r="F19" s="19">
        <v>32049934</v>
      </c>
      <c r="G19" s="27">
        <f t="shared" si="0"/>
        <v>17.260926055811705</v>
      </c>
      <c r="H19" s="28">
        <f t="shared" si="1"/>
        <v>23.868311292273994</v>
      </c>
    </row>
    <row r="20" spans="1:8" ht="13.8" x14ac:dyDescent="0.25">
      <c r="A20" s="15">
        <v>14</v>
      </c>
      <c r="B20" s="1" t="s">
        <v>11</v>
      </c>
      <c r="C20" s="19">
        <v>15611</v>
      </c>
      <c r="D20" s="19">
        <v>2432</v>
      </c>
      <c r="E20" s="19">
        <v>23607678</v>
      </c>
      <c r="F20" s="19">
        <v>4184814</v>
      </c>
      <c r="G20" s="27">
        <f t="shared" si="0"/>
        <v>15.578758567676637</v>
      </c>
      <c r="H20" s="28">
        <f t="shared" si="1"/>
        <v>17.72649559181551</v>
      </c>
    </row>
    <row r="21" spans="1:8" ht="13.8" x14ac:dyDescent="0.25">
      <c r="A21" s="15">
        <v>15</v>
      </c>
      <c r="B21" s="1" t="s">
        <v>12</v>
      </c>
      <c r="C21" s="19">
        <v>13412</v>
      </c>
      <c r="D21" s="19">
        <v>693</v>
      </c>
      <c r="E21" s="19">
        <v>9938067</v>
      </c>
      <c r="F21" s="19">
        <v>1302821</v>
      </c>
      <c r="G21" s="27">
        <f t="shared" si="0"/>
        <v>5.1670146137787061</v>
      </c>
      <c r="H21" s="28">
        <f t="shared" si="1"/>
        <v>13.109400449805783</v>
      </c>
    </row>
    <row r="22" spans="1:8" ht="13.8" x14ac:dyDescent="0.25">
      <c r="A22" s="15">
        <v>16</v>
      </c>
      <c r="B22" s="1" t="s">
        <v>23</v>
      </c>
      <c r="C22" s="19">
        <v>23943</v>
      </c>
      <c r="D22" s="19">
        <v>3369</v>
      </c>
      <c r="E22" s="19">
        <v>17406568</v>
      </c>
      <c r="F22" s="19">
        <v>4673167</v>
      </c>
      <c r="G22" s="27">
        <f t="shared" si="0"/>
        <v>14.070918431274276</v>
      </c>
      <c r="H22" s="28">
        <f t="shared" si="1"/>
        <v>26.847147582452784</v>
      </c>
    </row>
    <row r="23" spans="1:8" ht="13.8" x14ac:dyDescent="0.25">
      <c r="A23" s="15">
        <v>17</v>
      </c>
      <c r="B23" s="1" t="s">
        <v>13</v>
      </c>
      <c r="C23" s="19">
        <v>14791</v>
      </c>
      <c r="D23" s="19">
        <v>932</v>
      </c>
      <c r="E23" s="19">
        <v>14068404</v>
      </c>
      <c r="F23" s="19">
        <v>2981165</v>
      </c>
      <c r="G23" s="27">
        <f t="shared" si="0"/>
        <v>6.3011290649719429</v>
      </c>
      <c r="H23" s="28">
        <f t="shared" si="1"/>
        <v>21.190498936482065</v>
      </c>
    </row>
    <row r="24" spans="1:8" ht="13.8" x14ac:dyDescent="0.25">
      <c r="A24" s="15">
        <v>18</v>
      </c>
      <c r="B24" s="1" t="s">
        <v>14</v>
      </c>
      <c r="C24" s="19">
        <v>27509</v>
      </c>
      <c r="D24" s="19">
        <v>3992</v>
      </c>
      <c r="E24" s="19">
        <v>34386592</v>
      </c>
      <c r="F24" s="19">
        <v>9111242</v>
      </c>
      <c r="G24" s="27">
        <f t="shared" si="0"/>
        <v>14.511614380748119</v>
      </c>
      <c r="H24" s="28">
        <f t="shared" si="1"/>
        <v>26.496496076145025</v>
      </c>
    </row>
    <row r="25" spans="1:8" ht="13.8" x14ac:dyDescent="0.25">
      <c r="A25" s="15">
        <v>19</v>
      </c>
      <c r="B25" s="1" t="s">
        <v>15</v>
      </c>
      <c r="C25" s="19">
        <v>18894</v>
      </c>
      <c r="D25" s="19">
        <v>3258</v>
      </c>
      <c r="E25" s="19">
        <v>24033849</v>
      </c>
      <c r="F25" s="19">
        <v>4780896</v>
      </c>
      <c r="G25" s="27">
        <f t="shared" si="0"/>
        <v>17.243569387107019</v>
      </c>
      <c r="H25" s="28">
        <f t="shared" si="1"/>
        <v>19.892344334858723</v>
      </c>
    </row>
    <row r="26" spans="1:8" ht="13.8" x14ac:dyDescent="0.25">
      <c r="A26" s="15">
        <v>20</v>
      </c>
      <c r="B26" s="1" t="s">
        <v>16</v>
      </c>
      <c r="C26" s="19">
        <v>9000</v>
      </c>
      <c r="D26" s="19">
        <v>830</v>
      </c>
      <c r="E26" s="19">
        <v>6573190</v>
      </c>
      <c r="F26" s="19">
        <v>1185039</v>
      </c>
      <c r="G26" s="27">
        <f t="shared" si="0"/>
        <v>9.2222222222222214</v>
      </c>
      <c r="H26" s="28">
        <f t="shared" si="1"/>
        <v>18.028369786967971</v>
      </c>
    </row>
    <row r="27" spans="1:8" ht="14.4" thickBot="1" x14ac:dyDescent="0.3">
      <c r="A27" s="16">
        <v>21</v>
      </c>
      <c r="B27" s="8" t="s">
        <v>17</v>
      </c>
      <c r="C27" s="20">
        <v>36355</v>
      </c>
      <c r="D27" s="20">
        <v>5163</v>
      </c>
      <c r="E27" s="20">
        <v>34404612</v>
      </c>
      <c r="F27" s="20">
        <v>8981017</v>
      </c>
      <c r="G27" s="27">
        <f t="shared" si="0"/>
        <v>14.201622885435292</v>
      </c>
      <c r="H27" s="28">
        <f t="shared" si="1"/>
        <v>26.104107786479325</v>
      </c>
    </row>
    <row r="28" spans="1:8" ht="13.8" thickBot="1" x14ac:dyDescent="0.3">
      <c r="A28" s="35" t="s">
        <v>24</v>
      </c>
      <c r="B28" s="36"/>
      <c r="C28" s="21">
        <f>SUM(C7:C27)</f>
        <v>952231</v>
      </c>
      <c r="D28" s="21">
        <f t="shared" ref="D28:F28" si="2">SUM(D7:D27)</f>
        <v>198293</v>
      </c>
      <c r="E28" s="21">
        <f t="shared" si="2"/>
        <v>1233105636</v>
      </c>
      <c r="F28" s="21">
        <f t="shared" si="2"/>
        <v>358872844</v>
      </c>
      <c r="G28" s="9">
        <f>AVERAGE(G7:G27)</f>
        <v>18.360601191001322</v>
      </c>
      <c r="H28" s="10">
        <f>AVERAGE(H7:H27)</f>
        <v>27.073635805409701</v>
      </c>
    </row>
  </sheetData>
  <mergeCells count="4">
    <mergeCell ref="A1:H1"/>
    <mergeCell ref="A2:H2"/>
    <mergeCell ref="A3:H3"/>
    <mergeCell ref="A28:B28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2021-12-28T12:08:37Z</cp:lastPrinted>
  <dcterms:modified xsi:type="dcterms:W3CDTF">2022-10-31T08:01:27Z</dcterms:modified>
</cp:coreProperties>
</file>